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<sst xmlns="http://schemas.openxmlformats.org/spreadsheetml/2006/main" count="151" uniqueCount="61">
  <si>
    <t>工事費内訳書</t>
  </si>
  <si>
    <t>住　　　　所</t>
  </si>
  <si>
    <t>商号又は名称</t>
  </si>
  <si>
    <t>代 表 者 名</t>
  </si>
  <si>
    <t>工 事 名</t>
  </si>
  <si>
    <t>Ｒ７三土　山城東祖谷山線（龍宮トンネル）　三・東祖谷和田　トンネル照明設備工事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</si>
  <si>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</si>
  <si>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</si>
  <si>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</si>
  <si>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</si>
  <si>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</si>
  <si>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</si>
  <si>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電気設備(機器単体)</t>
  </si>
  <si>
    <t>式</t>
  </si>
  <si>
    <t>ﾄﾝﾈﾙ照明設備</t>
  </si>
  <si>
    <t>自動調光装置</t>
  </si>
  <si>
    <t>台</t>
  </si>
  <si>
    <t>機器単体費計（工場製作原価）</t>
  </si>
  <si>
    <t>電気設備</t>
  </si>
  <si>
    <t>ﾄﾝﾈﾙ照明設備工</t>
  </si>
  <si>
    <t>ﾄﾝﾈﾙ照明設備設置工</t>
  </si>
  <si>
    <t>自動調光装置設置</t>
  </si>
  <si>
    <t>坑口照明灯設置</t>
  </si>
  <si>
    <t>基</t>
  </si>
  <si>
    <t>ﾄﾝﾈﾙ照明器具設置</t>
  </si>
  <si>
    <t>管理銘板設置</t>
  </si>
  <si>
    <t>ﾄﾝﾈﾙ照明器具取付部材</t>
  </si>
  <si>
    <t>配管･配線工</t>
  </si>
  <si>
    <t>屋外配線
　管内</t>
  </si>
  <si>
    <t>m</t>
  </si>
  <si>
    <t>屋外配線　
　管内</t>
  </si>
  <si>
    <t>屋外配線　
　露出</t>
  </si>
  <si>
    <t>ｹｰﾌﾞﾙ接続</t>
  </si>
  <si>
    <t>箇所</t>
  </si>
  <si>
    <t xml:space="preserve">配線附属品　</t>
  </si>
  <si>
    <t>ﾄﾝﾈﾙ照明設備撤去工</t>
  </si>
  <si>
    <t>自動調光装置撤去</t>
  </si>
  <si>
    <t>坑口照明灯撤去</t>
  </si>
  <si>
    <t>ﾄﾝﾈﾙ照明器具撤去</t>
  </si>
  <si>
    <t>配管･配線撤去工</t>
  </si>
  <si>
    <t>屋外配線撤去
　管内</t>
  </si>
  <si>
    <t>屋外配線撤去
　露出</t>
  </si>
  <si>
    <t>仮設工</t>
  </si>
  <si>
    <t>高所作業工</t>
  </si>
  <si>
    <t>高所作業車</t>
  </si>
  <si>
    <t>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</si>
  <si>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</si>
  <si>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</si>
  <si>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</si>
  <si>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</si>
  <si>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</si>
  <si>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</si>
  <si>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</si>
  <si>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</si>
  <si>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機器間接費</t>
  </si>
  <si>
    <t>機器管理費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</si>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</sst>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 t="s">
        <v>17</v>
      </c>
      <c r="B14" s="11"/>
      <c r="C14" s="11"/>
      <c r="D14" s="11"/>
      <c r="E14" s="12" t="s">
        <v>13</v>
      </c>
      <c r="F14" s="13" t="n">
        <v>1.0</v>
      </c>
      <c r="G14" s="15">
        <f>G11</f>
      </c>
      <c r="I14" s="17" t="n">
        <v>5.0</v>
      </c>
      <c r="J14" s="18"/>
    </row>
    <row r="15" ht="42.0" customHeight="true">
      <c r="A15" s="10" t="s">
        <v>18</v>
      </c>
      <c r="B15" s="11"/>
      <c r="C15" s="11"/>
      <c r="D15" s="11"/>
      <c r="E15" s="12" t="s">
        <v>13</v>
      </c>
      <c r="F15" s="13" t="n">
        <v>1.0</v>
      </c>
      <c r="G15" s="15">
        <f>G16+G63</f>
      </c>
      <c r="I15" s="17" t="n">
        <v>6.0</v>
      </c>
      <c r="J15" s="18" t="n">
        <v>1.0</v>
      </c>
    </row>
    <row r="16" ht="42.0" customHeight="true">
      <c r="A16" s="10"/>
      <c r="B16" s="11" t="s">
        <v>19</v>
      </c>
      <c r="C16" s="11"/>
      <c r="D16" s="11"/>
      <c r="E16" s="12" t="s">
        <v>13</v>
      </c>
      <c r="F16" s="13" t="n">
        <v>1.0</v>
      </c>
      <c r="G16" s="15">
        <f>G17+G28+G46+G52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20</v>
      </c>
      <c r="D17" s="11"/>
      <c r="E17" s="12" t="s">
        <v>13</v>
      </c>
      <c r="F17" s="13" t="n">
        <v>1.0</v>
      </c>
      <c r="G17" s="15">
        <f>G18+G19+G20+G21+G22+G23+G24+G25+G26+G27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21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23</v>
      </c>
      <c r="F19" s="13" t="n">
        <v>6.0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16</v>
      </c>
      <c r="F20" s="13" t="n">
        <v>18.0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24</v>
      </c>
      <c r="E21" s="12" t="s">
        <v>16</v>
      </c>
      <c r="F21" s="13" t="n">
        <v>3.0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24</v>
      </c>
      <c r="E22" s="12" t="s">
        <v>16</v>
      </c>
      <c r="F22" s="13" t="n">
        <v>10.0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24</v>
      </c>
      <c r="E23" s="12" t="s">
        <v>16</v>
      </c>
      <c r="F23" s="13" t="n">
        <v>8.0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24</v>
      </c>
      <c r="E24" s="12" t="s">
        <v>16</v>
      </c>
      <c r="F24" s="13" t="n">
        <v>8.0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24</v>
      </c>
      <c r="E25" s="12" t="s">
        <v>16</v>
      </c>
      <c r="F25" s="13" t="n">
        <v>4.0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25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26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27</v>
      </c>
      <c r="D28" s="11"/>
      <c r="E28" s="12" t="s">
        <v>13</v>
      </c>
      <c r="F28" s="13" t="n">
        <v>1.0</v>
      </c>
      <c r="G28" s="15">
        <f>G29+G30+G31+G32+G33+G34+G35+G36+G37+G38+G39+G40+G41+G42+G43+G44+G45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28</v>
      </c>
      <c r="E29" s="12" t="s">
        <v>29</v>
      </c>
      <c r="F29" s="13" t="n">
        <v>31.0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28</v>
      </c>
      <c r="E30" s="12" t="s">
        <v>29</v>
      </c>
      <c r="F30" s="13" t="n">
        <v>711.0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30</v>
      </c>
      <c r="E31" s="12" t="s">
        <v>29</v>
      </c>
      <c r="F31" s="13" t="n">
        <v>33.0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30</v>
      </c>
      <c r="E32" s="12" t="s">
        <v>29</v>
      </c>
      <c r="F32" s="13" t="n">
        <v>28.0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30</v>
      </c>
      <c r="E33" s="12" t="s">
        <v>29</v>
      </c>
      <c r="F33" s="13" t="n">
        <v>11.0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31</v>
      </c>
      <c r="E34" s="12" t="s">
        <v>29</v>
      </c>
      <c r="F34" s="13" t="n">
        <v>495.0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31</v>
      </c>
      <c r="E35" s="12" t="s">
        <v>29</v>
      </c>
      <c r="F35" s="13" t="n">
        <v>371.0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31</v>
      </c>
      <c r="E36" s="12" t="s">
        <v>29</v>
      </c>
      <c r="F36" s="13" t="n">
        <v>119.0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32</v>
      </c>
      <c r="E37" s="12" t="s">
        <v>33</v>
      </c>
      <c r="F37" s="13" t="n">
        <v>13.0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32</v>
      </c>
      <c r="E38" s="12" t="s">
        <v>33</v>
      </c>
      <c r="F38" s="13" t="n">
        <v>22.0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32</v>
      </c>
      <c r="E39" s="12" t="s">
        <v>33</v>
      </c>
      <c r="F39" s="13" t="n">
        <v>10.0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32</v>
      </c>
      <c r="E40" s="12" t="s">
        <v>33</v>
      </c>
      <c r="F40" s="13" t="n">
        <v>8.0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32</v>
      </c>
      <c r="E41" s="12" t="s">
        <v>33</v>
      </c>
      <c r="F41" s="13" t="n">
        <v>30.0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32</v>
      </c>
      <c r="E42" s="12" t="s">
        <v>33</v>
      </c>
      <c r="F42" s="13" t="n">
        <v>21.0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32</v>
      </c>
      <c r="E43" s="12" t="s">
        <v>33</v>
      </c>
      <c r="F43" s="13" t="n">
        <v>2.0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32</v>
      </c>
      <c r="E44" s="12" t="s">
        <v>33</v>
      </c>
      <c r="F44" s="13" t="n">
        <v>1.0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34</v>
      </c>
      <c r="E45" s="12" t="s">
        <v>13</v>
      </c>
      <c r="F45" s="13" t="n">
        <v>1.0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 t="s">
        <v>35</v>
      </c>
      <c r="D46" s="11"/>
      <c r="E46" s="12" t="s">
        <v>13</v>
      </c>
      <c r="F46" s="13" t="n">
        <v>1.0</v>
      </c>
      <c r="G46" s="15">
        <f>G47+G48+G49+G50+G51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36</v>
      </c>
      <c r="E47" s="12" t="s">
        <v>13</v>
      </c>
      <c r="F47" s="13" t="n">
        <v>1.0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37</v>
      </c>
      <c r="E48" s="12" t="s">
        <v>23</v>
      </c>
      <c r="F48" s="13" t="n">
        <v>6.0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38</v>
      </c>
      <c r="E49" s="12" t="s">
        <v>16</v>
      </c>
      <c r="F49" s="13" t="n">
        <v>40.0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38</v>
      </c>
      <c r="E50" s="12" t="s">
        <v>16</v>
      </c>
      <c r="F50" s="13" t="n">
        <v>4.0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38</v>
      </c>
      <c r="E51" s="12" t="s">
        <v>16</v>
      </c>
      <c r="F51" s="13" t="n">
        <v>36.0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 t="s">
        <v>39</v>
      </c>
      <c r="D52" s="11"/>
      <c r="E52" s="12" t="s">
        <v>13</v>
      </c>
      <c r="F52" s="13" t="n">
        <v>1.0</v>
      </c>
      <c r="G52" s="15">
        <f>G53+G54+G55+G56+G57+G58+G59+G60+G61+G62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40</v>
      </c>
      <c r="E53" s="12" t="s">
        <v>29</v>
      </c>
      <c r="F53" s="13" t="n">
        <v>33.0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40</v>
      </c>
      <c r="E54" s="12" t="s">
        <v>29</v>
      </c>
      <c r="F54" s="13" t="n">
        <v>28.0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40</v>
      </c>
      <c r="E55" s="12" t="s">
        <v>29</v>
      </c>
      <c r="F55" s="13" t="n">
        <v>61.0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40</v>
      </c>
      <c r="E56" s="12" t="s">
        <v>29</v>
      </c>
      <c r="F56" s="13" t="n">
        <v>121.0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40</v>
      </c>
      <c r="E57" s="12" t="s">
        <v>29</v>
      </c>
      <c r="F57" s="13" t="n">
        <v>31.0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40</v>
      </c>
      <c r="E58" s="12" t="s">
        <v>29</v>
      </c>
      <c r="F58" s="13" t="n">
        <v>154.0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40</v>
      </c>
      <c r="E59" s="12" t="s">
        <v>29</v>
      </c>
      <c r="F59" s="13" t="n">
        <v>558.0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40</v>
      </c>
      <c r="E60" s="12" t="s">
        <v>29</v>
      </c>
      <c r="F60" s="13" t="n">
        <v>11.0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/>
      <c r="D61" s="11" t="s">
        <v>41</v>
      </c>
      <c r="E61" s="12" t="s">
        <v>29</v>
      </c>
      <c r="F61" s="13" t="n">
        <v>496.0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/>
      <c r="D62" s="11" t="s">
        <v>41</v>
      </c>
      <c r="E62" s="12" t="s">
        <v>29</v>
      </c>
      <c r="F62" s="13" t="n">
        <v>488.0</v>
      </c>
      <c r="G62" s="16"/>
      <c r="I62" s="17" t="n">
        <v>53.0</v>
      </c>
      <c r="J62" s="18" t="n">
        <v>4.0</v>
      </c>
    </row>
    <row r="63" ht="42.0" customHeight="true">
      <c r="A63" s="10"/>
      <c r="B63" s="11" t="s">
        <v>42</v>
      </c>
      <c r="C63" s="11"/>
      <c r="D63" s="11"/>
      <c r="E63" s="12" t="s">
        <v>13</v>
      </c>
      <c r="F63" s="13" t="n">
        <v>1.0</v>
      </c>
      <c r="G63" s="15">
        <f>G64+G66</f>
      </c>
      <c r="I63" s="17" t="n">
        <v>54.0</v>
      </c>
      <c r="J63" s="18" t="n">
        <v>2.0</v>
      </c>
    </row>
    <row r="64" ht="42.0" customHeight="true">
      <c r="A64" s="10"/>
      <c r="B64" s="11"/>
      <c r="C64" s="11" t="s">
        <v>43</v>
      </c>
      <c r="D64" s="11"/>
      <c r="E64" s="12" t="s">
        <v>13</v>
      </c>
      <c r="F64" s="13" t="n">
        <v>1.0</v>
      </c>
      <c r="G64" s="15">
        <f>G65</f>
      </c>
      <c r="I64" s="17" t="n">
        <v>55.0</v>
      </c>
      <c r="J64" s="18" t="n">
        <v>3.0</v>
      </c>
    </row>
    <row r="65" ht="42.0" customHeight="true">
      <c r="A65" s="10"/>
      <c r="B65" s="11"/>
      <c r="C65" s="11"/>
      <c r="D65" s="11" t="s">
        <v>44</v>
      </c>
      <c r="E65" s="12" t="s">
        <v>45</v>
      </c>
      <c r="F65" s="13" t="n">
        <v>30.0</v>
      </c>
      <c r="G65" s="16"/>
      <c r="I65" s="17" t="n">
        <v>56.0</v>
      </c>
      <c r="J65" s="18" t="n">
        <v>4.0</v>
      </c>
    </row>
    <row r="66" ht="42.0" customHeight="true">
      <c r="A66" s="10"/>
      <c r="B66" s="11"/>
      <c r="C66" s="11" t="s">
        <v>46</v>
      </c>
      <c r="D66" s="11"/>
      <c r="E66" s="12" t="s">
        <v>13</v>
      </c>
      <c r="F66" s="13" t="n">
        <v>1.0</v>
      </c>
      <c r="G66" s="15">
        <f>G67</f>
      </c>
      <c r="I66" s="17" t="n">
        <v>57.0</v>
      </c>
      <c r="J66" s="18" t="n">
        <v>3.0</v>
      </c>
    </row>
    <row r="67" ht="42.0" customHeight="true">
      <c r="A67" s="10"/>
      <c r="B67" s="11"/>
      <c r="C67" s="11"/>
      <c r="D67" s="11" t="s">
        <v>47</v>
      </c>
      <c r="E67" s="12" t="s">
        <v>48</v>
      </c>
      <c r="F67" s="13" t="n">
        <v>90.0</v>
      </c>
      <c r="G67" s="16"/>
      <c r="I67" s="17" t="n">
        <v>58.0</v>
      </c>
      <c r="J67" s="18" t="n">
        <v>4.0</v>
      </c>
    </row>
    <row r="68" ht="42.0" customHeight="true">
      <c r="A68" s="10" t="s">
        <v>49</v>
      </c>
      <c r="B68" s="11"/>
      <c r="C68" s="11"/>
      <c r="D68" s="11"/>
      <c r="E68" s="12" t="s">
        <v>13</v>
      </c>
      <c r="F68" s="13" t="n">
        <v>1.0</v>
      </c>
      <c r="G68" s="15">
        <f>G16+G63</f>
      </c>
      <c r="I68" s="17" t="n">
        <v>59.0</v>
      </c>
      <c r="J68" s="18" t="n">
        <v>20.0</v>
      </c>
    </row>
    <row r="69" ht="42.0" customHeight="true">
      <c r="A69" s="10" t="s">
        <v>50</v>
      </c>
      <c r="B69" s="11"/>
      <c r="C69" s="11"/>
      <c r="D69" s="11"/>
      <c r="E69" s="12" t="s">
        <v>13</v>
      </c>
      <c r="F69" s="13" t="n">
        <v>1.0</v>
      </c>
      <c r="G69" s="15">
        <f>G70</f>
      </c>
      <c r="I69" s="17" t="n">
        <v>60.0</v>
      </c>
      <c r="J69" s="18" t="n">
        <v>200.0</v>
      </c>
    </row>
    <row r="70" ht="42.0" customHeight="true">
      <c r="A70" s="10"/>
      <c r="B70" s="11" t="s">
        <v>51</v>
      </c>
      <c r="C70" s="11"/>
      <c r="D70" s="11"/>
      <c r="E70" s="12" t="s">
        <v>13</v>
      </c>
      <c r="F70" s="13" t="n">
        <v>1.0</v>
      </c>
      <c r="G70" s="16"/>
      <c r="I70" s="17" t="n">
        <v>61.0</v>
      </c>
      <c r="J70" s="18"/>
    </row>
    <row r="71" ht="42.0" customHeight="true">
      <c r="A71" s="10" t="s">
        <v>52</v>
      </c>
      <c r="B71" s="11"/>
      <c r="C71" s="11"/>
      <c r="D71" s="11"/>
      <c r="E71" s="12" t="s">
        <v>13</v>
      </c>
      <c r="F71" s="13" t="n">
        <v>1.0</v>
      </c>
      <c r="G71" s="15">
        <f>G68+G69</f>
      </c>
      <c r="I71" s="17" t="n">
        <v>62.0</v>
      </c>
      <c r="J71" s="18"/>
    </row>
    <row r="72" ht="42.0" customHeight="true">
      <c r="A72" s="10"/>
      <c r="B72" s="11" t="s">
        <v>53</v>
      </c>
      <c r="C72" s="11"/>
      <c r="D72" s="11"/>
      <c r="E72" s="12" t="s">
        <v>13</v>
      </c>
      <c r="F72" s="13" t="n">
        <v>1.0</v>
      </c>
      <c r="G72" s="16"/>
      <c r="I72" s="17" t="n">
        <v>63.0</v>
      </c>
      <c r="J72" s="18" t="n">
        <v>210.0</v>
      </c>
    </row>
    <row r="73" ht="42.0" customHeight="true">
      <c r="A73" s="10"/>
      <c r="B73" s="11" t="s">
        <v>54</v>
      </c>
      <c r="C73" s="11"/>
      <c r="D73" s="11"/>
      <c r="E73" s="12" t="s">
        <v>13</v>
      </c>
      <c r="F73" s="13" t="n">
        <v>1.0</v>
      </c>
      <c r="G73" s="15">
        <f>G74</f>
      </c>
      <c r="I73" s="17" t="n">
        <v>64.0</v>
      </c>
      <c r="J73" s="18"/>
    </row>
    <row r="74" ht="42.0" customHeight="true">
      <c r="A74" s="10"/>
      <c r="B74" s="11"/>
      <c r="C74" s="11" t="s">
        <v>55</v>
      </c>
      <c r="D74" s="11"/>
      <c r="E74" s="12" t="s">
        <v>13</v>
      </c>
      <c r="F74" s="13" t="n">
        <v>1.0</v>
      </c>
      <c r="G74" s="16"/>
      <c r="I74" s="17" t="n">
        <v>65.0</v>
      </c>
      <c r="J74" s="18"/>
    </row>
    <row r="75" ht="42.0" customHeight="true">
      <c r="A75" s="10" t="s">
        <v>56</v>
      </c>
      <c r="B75" s="11"/>
      <c r="C75" s="11"/>
      <c r="D75" s="11"/>
      <c r="E75" s="12" t="s">
        <v>13</v>
      </c>
      <c r="F75" s="13" t="n">
        <v>1.0</v>
      </c>
      <c r="G75" s="15">
        <f>G68+G69+G72+G73</f>
      </c>
      <c r="I75" s="17" t="n">
        <v>66.0</v>
      </c>
      <c r="J75" s="18"/>
    </row>
    <row r="76" ht="42.0" customHeight="true">
      <c r="A76" s="10"/>
      <c r="B76" s="11" t="s">
        <v>57</v>
      </c>
      <c r="C76" s="11"/>
      <c r="D76" s="11"/>
      <c r="E76" s="12" t="s">
        <v>13</v>
      </c>
      <c r="F76" s="13" t="n">
        <v>1.0</v>
      </c>
      <c r="G76" s="16"/>
      <c r="I76" s="17" t="n">
        <v>67.0</v>
      </c>
      <c r="J76" s="18" t="n">
        <v>220.0</v>
      </c>
    </row>
    <row r="77" ht="42.0" customHeight="true">
      <c r="A77" s="10" t="s">
        <v>58</v>
      </c>
      <c r="B77" s="11"/>
      <c r="C77" s="11"/>
      <c r="D77" s="11"/>
      <c r="E77" s="12" t="s">
        <v>13</v>
      </c>
      <c r="F77" s="13" t="n">
        <v>1.0</v>
      </c>
      <c r="G77" s="15">
        <f>G14+G75+G76</f>
      </c>
      <c r="I77" s="17" t="n">
        <v>68.0</v>
      </c>
      <c r="J77" s="18" t="n">
        <v>30.0</v>
      </c>
    </row>
    <row r="78" ht="42.0" customHeight="true">
      <c r="A78" s="19" t="s">
        <v>59</v>
      </c>
      <c r="B78" s="20"/>
      <c r="C78" s="20"/>
      <c r="D78" s="20"/>
      <c r="E78" s="21" t="s">
        <v>60</v>
      </c>
      <c r="F78" s="22" t="s">
        <v>60</v>
      </c>
      <c r="G78" s="24">
        <f>G77</f>
      </c>
      <c r="I78" s="26" t="n">
        <v>69.0</v>
      </c>
      <c r="J7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A15:D15"/>
    <mergeCell ref="B16:D16"/>
    <mergeCell ref="C17:D17"/>
    <mergeCell ref="D18"/>
    <mergeCell ref="D19"/>
    <mergeCell ref="D20"/>
    <mergeCell ref="D21"/>
    <mergeCell ref="D22"/>
    <mergeCell ref="D23"/>
    <mergeCell ref="D24"/>
    <mergeCell ref="D25"/>
    <mergeCell ref="D26"/>
    <mergeCell ref="D27"/>
    <mergeCell ref="C28:D28"/>
    <mergeCell ref="D29"/>
    <mergeCell ref="D30"/>
    <mergeCell ref="D31"/>
    <mergeCell ref="D32"/>
    <mergeCell ref="D33"/>
    <mergeCell ref="D34"/>
    <mergeCell ref="D35"/>
    <mergeCell ref="D36"/>
    <mergeCell ref="D37"/>
    <mergeCell ref="D38"/>
    <mergeCell ref="D39"/>
    <mergeCell ref="D40"/>
    <mergeCell ref="D41"/>
    <mergeCell ref="D42"/>
    <mergeCell ref="D43"/>
    <mergeCell ref="D44"/>
    <mergeCell ref="D45"/>
    <mergeCell ref="C46:D46"/>
    <mergeCell ref="D47"/>
    <mergeCell ref="D48"/>
    <mergeCell ref="D49"/>
    <mergeCell ref="D50"/>
    <mergeCell ref="D51"/>
    <mergeCell ref="C52:D52"/>
    <mergeCell ref="D53"/>
    <mergeCell ref="D54"/>
    <mergeCell ref="D55"/>
    <mergeCell ref="D56"/>
    <mergeCell ref="D57"/>
    <mergeCell ref="D58"/>
    <mergeCell ref="D59"/>
    <mergeCell ref="D60"/>
    <mergeCell ref="D61"/>
    <mergeCell ref="D62"/>
    <mergeCell ref="B63:D63"/>
    <mergeCell ref="C64:D64"/>
    <mergeCell ref="D65"/>
    <mergeCell ref="C66:D66"/>
    <mergeCell ref="D67"/>
    <mergeCell ref="A68:D68"/>
    <mergeCell ref="A69:D69"/>
    <mergeCell ref="B70:D70"/>
    <mergeCell ref="A71:D71"/>
    <mergeCell ref="B72:D72"/>
    <mergeCell ref="B73:D73"/>
    <mergeCell ref="C74:D74"/>
    <mergeCell ref="A75:D75"/>
    <mergeCell ref="B76:D76"/>
    <mergeCell ref="A77:D77"/>
    <mergeCell ref="A78:D7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2025-07-29T07:09:07Z</dcterms:created>
  <dc:creator>Apache POI</dc:creator>
</cp:coreProperties>
</file>